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undacionbancor-my.sharepoint.com/personal/eitaliano_fbco_org_ar/Documents/Escritorio/"/>
    </mc:Choice>
  </mc:AlternateContent>
  <xr:revisionPtr revIDLastSave="4" documentId="8_{30434731-2C1E-4BE7-9997-5144B70209E8}" xr6:coauthVersionLast="47" xr6:coauthVersionMax="47" xr10:uidLastSave="{8A61387B-BFA9-46AE-99B8-55BD34328331}"/>
  <bookViews>
    <workbookView xWindow="-120" yWindow="-120" windowWidth="20640" windowHeight="11160" xr2:uid="{00000000-000D-0000-FFFF-FFFF00000000}"/>
  </bookViews>
  <sheets>
    <sheet name="Hoja1" sheetId="1" r:id="rId1"/>
  </sheets>
  <definedNames>
    <definedName name="_xlnm.Print_Area" localSheetId="0">Hoja1!$A$1:$Q$43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L6" i="1" l="1"/>
  <c r="M6" i="1"/>
  <c r="J6" i="1"/>
  <c r="K6" i="1"/>
  <c r="I6" i="1"/>
  <c r="I38" i="1"/>
  <c r="J38" i="1"/>
  <c r="K38" i="1"/>
  <c r="L38" i="1"/>
  <c r="M38" i="1"/>
  <c r="H38" i="1"/>
  <c r="I33" i="1"/>
  <c r="J33" i="1"/>
  <c r="K33" i="1"/>
  <c r="L33" i="1"/>
  <c r="M33" i="1"/>
  <c r="M40" i="1" s="1"/>
  <c r="H33" i="1"/>
  <c r="I14" i="1"/>
  <c r="J14" i="1"/>
  <c r="K14" i="1"/>
  <c r="L14" i="1"/>
  <c r="M14" i="1"/>
  <c r="H14" i="1"/>
  <c r="I25" i="1"/>
  <c r="J25" i="1"/>
  <c r="K25" i="1"/>
  <c r="L25" i="1"/>
  <c r="M25" i="1"/>
  <c r="H25" i="1"/>
  <c r="E38" i="1"/>
  <c r="F38" i="1"/>
  <c r="D38" i="1"/>
  <c r="E33" i="1"/>
  <c r="F33" i="1"/>
  <c r="D33" i="1"/>
  <c r="E25" i="1"/>
  <c r="F25" i="1"/>
  <c r="D25" i="1"/>
  <c r="E14" i="1"/>
  <c r="F14" i="1"/>
  <c r="D14" i="1"/>
  <c r="J27" i="1" l="1"/>
  <c r="K27" i="1"/>
  <c r="L40" i="1"/>
  <c r="I40" i="1"/>
  <c r="J40" i="1"/>
  <c r="M27" i="1"/>
  <c r="I27" i="1"/>
  <c r="K40" i="1"/>
  <c r="H40" i="1"/>
  <c r="D40" i="1"/>
  <c r="L27" i="1"/>
  <c r="E40" i="1"/>
  <c r="H27" i="1"/>
  <c r="F40" i="1"/>
  <c r="D27" i="1"/>
  <c r="D42" i="1" s="1"/>
  <c r="E9" i="1" s="1"/>
  <c r="F27" i="1"/>
  <c r="E27" i="1"/>
  <c r="M8" i="1"/>
  <c r="L8" i="1"/>
  <c r="K8" i="1"/>
  <c r="J8" i="1"/>
  <c r="I8" i="1"/>
  <c r="H6" i="1"/>
  <c r="H8" i="1" s="1"/>
  <c r="D6" i="1"/>
  <c r="D8" i="1" s="1"/>
  <c r="E6" i="1"/>
  <c r="E8" i="1" s="1"/>
  <c r="F6" i="1"/>
  <c r="F8" i="1" s="1"/>
  <c r="E42" i="1" l="1"/>
  <c r="F9" i="1" s="1"/>
  <c r="F42" i="1" s="1"/>
  <c r="H9" i="1" s="1"/>
  <c r="H42" i="1" s="1"/>
  <c r="I9" i="1" s="1"/>
  <c r="I42" i="1" s="1"/>
  <c r="J9" i="1" s="1"/>
  <c r="J42" i="1" s="1"/>
  <c r="K9" i="1" s="1"/>
  <c r="K42" i="1" s="1"/>
  <c r="L9" i="1" s="1"/>
  <c r="L42" i="1" s="1"/>
  <c r="M9" i="1" s="1"/>
  <c r="M42" i="1" s="1"/>
</calcChain>
</file>

<file path=xl/sharedStrings.xml><?xml version="1.0" encoding="utf-8"?>
<sst xmlns="http://schemas.openxmlformats.org/spreadsheetml/2006/main" count="39" uniqueCount="38">
  <si>
    <t>CONCEPTO</t>
  </si>
  <si>
    <t>MES 1</t>
  </si>
  <si>
    <t>MES 2</t>
  </si>
  <si>
    <t>MES 3</t>
  </si>
  <si>
    <t>MES 4</t>
  </si>
  <si>
    <t>MES 5</t>
  </si>
  <si>
    <t>MES 6</t>
  </si>
  <si>
    <t>MES 12</t>
  </si>
  <si>
    <t>1° año</t>
  </si>
  <si>
    <t>2° año</t>
  </si>
  <si>
    <t>A) SALDO INICIAL DE CAJA Y BANCO</t>
  </si>
  <si>
    <t>INGRESOS</t>
  </si>
  <si>
    <t>Venta producto  o servicio principal</t>
  </si>
  <si>
    <t>Otros</t>
  </si>
  <si>
    <t>TOTAL INGRESOS</t>
  </si>
  <si>
    <t>EGRESOS / COSTOS</t>
  </si>
  <si>
    <t>Gastos en insumos o materia prima</t>
  </si>
  <si>
    <t xml:space="preserve">Sueldos y Jornales </t>
  </si>
  <si>
    <t>Sueldos o retiro del titular</t>
  </si>
  <si>
    <t>Servicios</t>
  </si>
  <si>
    <t>Impuestos- Tasas- Contribución</t>
  </si>
  <si>
    <t>Alquiler</t>
  </si>
  <si>
    <t>Gastos de movilidad</t>
  </si>
  <si>
    <t>TOTAL EGRESOS</t>
  </si>
  <si>
    <t>B) SUB TOTAL=  INGRESOS - EGRESOS</t>
  </si>
  <si>
    <t>OTROS INGRESOS</t>
  </si>
  <si>
    <t xml:space="preserve">Prestamos </t>
  </si>
  <si>
    <t>Aportes de capital</t>
  </si>
  <si>
    <t>TOTAL OTROS INGRESOS</t>
  </si>
  <si>
    <t>OTROS EGRESOS</t>
  </si>
  <si>
    <t xml:space="preserve">Cuotas credito </t>
  </si>
  <si>
    <t>Inversiones</t>
  </si>
  <si>
    <t>TOTAL OTROS EGRESOS</t>
  </si>
  <si>
    <t>C) SUBTOTAL = OTROS (INGRESOS - EGRESOS)</t>
  </si>
  <si>
    <t>SALDO FINAL DEL MES (A+B+C)</t>
  </si>
  <si>
    <t>REGISTRO ULTIMOS
3 MESES                                                        antes de solictar el credito.</t>
  </si>
  <si>
    <t>Hoy</t>
  </si>
  <si>
    <t>Fecha de inicio de la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</si>
</sst>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2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30303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name val="Calibri"/>
      <family val="2"/>
    </font>
    <font>
      <b/>
      <sz val="10"/>
      <color rgb="FFFFFFFF"/>
      <name val="Arial"/>
      <family val="2"/>
    </font>
    <font>
      <sz val="8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sz val="11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 applyAlignment="1">
      <alignment horizontal="left" vertical="center" wrapText="1" indent="3"/>
    </xf>
    <xf numFmtId="0" fontId="2" fillId="0" borderId="0" xfId="0" applyFont="1" applyAlignment="1">
      <alignment horizontal="center" vertical="center" wrapText="1"/>
    </xf>
    <xf numFmtId="0" fontId="0" fillId="4" borderId="0" xfId="0" applyFill="1"/>
    <xf numFmtId="0" fontId="7" fillId="2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5" borderId="0" xfId="0" applyFill="1"/>
    <xf numFmtId="0" fontId="8" fillId="5" borderId="0" xfId="0" applyFont="1" applyFill="1"/>
    <xf numFmtId="0" fontId="3" fillId="5" borderId="0" xfId="0" applyFont="1" applyFill="1"/>
    <xf numFmtId="0" fontId="3" fillId="0" borderId="7" xfId="0" applyFont="1" applyBorder="1" applyAlignment="1">
      <alignment vertical="center"/>
    </xf>
    <xf numFmtId="0" fontId="6" fillId="5" borderId="0" xfId="0" applyFont="1" applyFill="1" applyAlignment="1">
      <alignment vertical="center"/>
    </xf>
    <xf numFmtId="0" fontId="3" fillId="0" borderId="8" xfId="0" applyFont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3" fillId="5" borderId="9" xfId="0" applyFont="1" applyFill="1" applyBorder="1" applyAlignment="1">
      <alignment vertical="center"/>
    </xf>
    <xf numFmtId="0" fontId="3" fillId="5" borderId="10" xfId="0" applyFont="1" applyFill="1" applyBorder="1"/>
    <xf numFmtId="0" fontId="3" fillId="3" borderId="11" xfId="0" applyFont="1" applyFill="1" applyBorder="1"/>
    <xf numFmtId="0" fontId="3" fillId="0" borderId="12" xfId="0" applyFont="1" applyBorder="1"/>
    <xf numFmtId="0" fontId="3" fillId="0" borderId="11" xfId="0" applyFont="1" applyBorder="1"/>
    <xf numFmtId="0" fontId="3" fillId="6" borderId="11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3" fillId="0" borderId="10" xfId="0" applyFont="1" applyBorder="1"/>
    <xf numFmtId="0" fontId="3" fillId="0" borderId="15" xfId="0" applyFont="1" applyBorder="1"/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3" fillId="5" borderId="18" xfId="0" applyFont="1" applyFill="1" applyBorder="1"/>
    <xf numFmtId="0" fontId="3" fillId="5" borderId="19" xfId="0" applyFont="1" applyFill="1" applyBorder="1"/>
    <xf numFmtId="0" fontId="3" fillId="3" borderId="20" xfId="0" applyFont="1" applyFill="1" applyBorder="1"/>
    <xf numFmtId="0" fontId="3" fillId="3" borderId="21" xfId="0" applyFont="1" applyFill="1" applyBorder="1"/>
    <xf numFmtId="0" fontId="3" fillId="5" borderId="22" xfId="0" applyFont="1" applyFill="1" applyBorder="1"/>
    <xf numFmtId="0" fontId="3" fillId="5" borderId="23" xfId="0" applyFont="1" applyFill="1" applyBorder="1"/>
    <xf numFmtId="0" fontId="3" fillId="0" borderId="22" xfId="0" applyFont="1" applyBorder="1"/>
    <xf numFmtId="0" fontId="3" fillId="0" borderId="24" xfId="0" applyFont="1" applyBorder="1"/>
    <xf numFmtId="0" fontId="3" fillId="0" borderId="20" xfId="0" applyFont="1" applyBorder="1"/>
    <xf numFmtId="0" fontId="3" fillId="0" borderId="21" xfId="0" applyFont="1" applyBorder="1"/>
    <xf numFmtId="0" fontId="3" fillId="6" borderId="20" xfId="0" applyFont="1" applyFill="1" applyBorder="1"/>
    <xf numFmtId="0" fontId="3" fillId="6" borderId="21" xfId="0" applyFont="1" applyFill="1" applyBorder="1"/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9" xfId="0" applyFont="1" applyBorder="1"/>
    <xf numFmtId="0" fontId="3" fillId="0" borderId="30" xfId="0" applyFont="1" applyBorder="1"/>
    <xf numFmtId="0" fontId="7" fillId="2" borderId="14" xfId="0" applyFont="1" applyFill="1" applyBorder="1" applyAlignment="1">
      <alignment horizontal="center" vertical="center"/>
    </xf>
    <xf numFmtId="0" fontId="11" fillId="0" borderId="0" xfId="0" applyFont="1"/>
    <xf numFmtId="0" fontId="3" fillId="0" borderId="32" xfId="0" applyFont="1" applyBorder="1" applyAlignment="1">
      <alignment vertical="center"/>
    </xf>
    <xf numFmtId="0" fontId="3" fillId="6" borderId="15" xfId="0" applyFont="1" applyFill="1" applyBorder="1"/>
    <xf numFmtId="0" fontId="3" fillId="6" borderId="29" xfId="0" applyFont="1" applyFill="1" applyBorder="1"/>
    <xf numFmtId="0" fontId="3" fillId="6" borderId="30" xfId="0" applyFont="1" applyFill="1" applyBorder="1"/>
    <xf numFmtId="0" fontId="3" fillId="3" borderId="33" xfId="0" applyFont="1" applyFill="1" applyBorder="1"/>
    <xf numFmtId="0" fontId="3" fillId="3" borderId="34" xfId="0" applyFont="1" applyFill="1" applyBorder="1"/>
    <xf numFmtId="0" fontId="3" fillId="3" borderId="35" xfId="0" applyFont="1" applyFill="1" applyBorder="1"/>
    <xf numFmtId="0" fontId="3" fillId="0" borderId="36" xfId="0" applyFont="1" applyBorder="1" applyAlignment="1">
      <alignment vertical="center"/>
    </xf>
    <xf numFmtId="0" fontId="3" fillId="0" borderId="36" xfId="0" applyFont="1" applyBorder="1"/>
    <xf numFmtId="0" fontId="0" fillId="5" borderId="38" xfId="0" applyFill="1" applyBorder="1"/>
    <xf numFmtId="0" fontId="3" fillId="5" borderId="38" xfId="0" applyFont="1" applyFill="1" applyBorder="1"/>
    <xf numFmtId="0" fontId="3" fillId="5" borderId="39" xfId="0" applyFont="1" applyFill="1" applyBorder="1" applyAlignment="1">
      <alignment vertical="center"/>
    </xf>
    <xf numFmtId="0" fontId="3" fillId="5" borderId="39" xfId="0" applyFont="1" applyFill="1" applyBorder="1"/>
    <xf numFmtId="0" fontId="12" fillId="7" borderId="4" xfId="0" applyFont="1" applyFill="1" applyBorder="1" applyAlignment="1">
      <alignment horizontal="left" vertical="center"/>
    </xf>
    <xf numFmtId="0" fontId="12" fillId="7" borderId="32" xfId="0" applyFont="1" applyFill="1" applyBorder="1" applyAlignment="1">
      <alignment vertical="center"/>
    </xf>
    <xf numFmtId="0" fontId="6" fillId="8" borderId="37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right" vertical="center"/>
    </xf>
    <xf numFmtId="0" fontId="6" fillId="9" borderId="8" xfId="0" applyFont="1" applyFill="1" applyBorder="1" applyAlignment="1">
      <alignment horizontal="right" vertical="center"/>
    </xf>
    <xf numFmtId="0" fontId="12" fillId="7" borderId="37" xfId="0" applyFont="1" applyFill="1" applyBorder="1" applyAlignment="1">
      <alignment vertical="center" wrapText="1"/>
    </xf>
    <xf numFmtId="0" fontId="3" fillId="3" borderId="9" xfId="0" applyFont="1" applyFill="1" applyBorder="1"/>
    <xf numFmtId="0" fontId="3" fillId="3" borderId="22" xfId="0" applyFont="1" applyFill="1" applyBorder="1"/>
    <xf numFmtId="0" fontId="3" fillId="3" borderId="40" xfId="0" applyFont="1" applyFill="1" applyBorder="1"/>
    <xf numFmtId="0" fontId="6" fillId="5" borderId="41" xfId="0" applyFont="1" applyFill="1" applyBorder="1" applyAlignment="1">
      <alignment vertical="center"/>
    </xf>
    <xf numFmtId="0" fontId="3" fillId="0" borderId="43" xfId="0" applyFont="1" applyBorder="1"/>
    <xf numFmtId="0" fontId="4" fillId="10" borderId="42" xfId="0" applyFont="1" applyFill="1" applyBorder="1" applyAlignment="1">
      <alignment horizontal="center" vertical="center"/>
    </xf>
    <xf numFmtId="0" fontId="3" fillId="0" borderId="44" xfId="0" applyFont="1" applyBorder="1"/>
    <xf numFmtId="0" fontId="3" fillId="0" borderId="0" xfId="0" applyFont="1"/>
    <xf numFmtId="0" fontId="3" fillId="0" borderId="7" xfId="0" applyFont="1" applyBorder="1"/>
    <xf numFmtId="0" fontId="3" fillId="0" borderId="37" xfId="0" applyFont="1" applyBorder="1"/>
    <xf numFmtId="0" fontId="7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4" fontId="0" fillId="0" borderId="0" xfId="0" applyNumberFormat="1"/>
    <xf numFmtId="14" fontId="15" fillId="2" borderId="46" xfId="0" applyNumberFormat="1" applyFont="1" applyFill="1" applyBorder="1" applyAlignment="1">
      <alignment horizontal="center" vertical="center"/>
    </xf>
    <xf numFmtId="0" fontId="16" fillId="11" borderId="47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/>
    </xf>
    <xf numFmtId="164" fontId="5" fillId="5" borderId="0" xfId="0" applyNumberFormat="1" applyFont="1" applyFill="1"/>
    <xf numFmtId="164" fontId="3" fillId="5" borderId="0" xfId="0" applyNumberFormat="1" applyFont="1" applyFill="1"/>
    <xf numFmtId="164" fontId="3" fillId="5" borderId="38" xfId="0" applyNumberFormat="1" applyFont="1" applyFill="1" applyBorder="1"/>
    <xf numFmtId="164" fontId="3" fillId="6" borderId="4" xfId="0" applyNumberFormat="1" applyFont="1" applyFill="1" applyBorder="1"/>
    <xf numFmtId="164" fontId="3" fillId="0" borderId="36" xfId="0" applyNumberFormat="1" applyFont="1" applyBorder="1"/>
    <xf numFmtId="164" fontId="3" fillId="5" borderId="39" xfId="0" applyNumberFormat="1" applyFont="1" applyFill="1" applyBorder="1"/>
    <xf numFmtId="164" fontId="5" fillId="3" borderId="37" xfId="0" applyNumberFormat="1" applyFont="1" applyFill="1" applyBorder="1"/>
    <xf numFmtId="164" fontId="6" fillId="5" borderId="41" xfId="0" applyNumberFormat="1" applyFont="1" applyFill="1" applyBorder="1" applyAlignment="1">
      <alignment vertical="center"/>
    </xf>
    <xf numFmtId="164" fontId="5" fillId="3" borderId="4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6" fillId="14" borderId="4" xfId="0" applyFont="1" applyFill="1" applyBorder="1" applyAlignment="1">
      <alignment horizontal="center" vertical="center"/>
    </xf>
    <xf numFmtId="164" fontId="5" fillId="3" borderId="32" xfId="0" applyNumberFormat="1" applyFont="1" applyFill="1" applyBorder="1" applyAlignment="1">
      <alignment horizontal="center"/>
    </xf>
    <xf numFmtId="0" fontId="10" fillId="17" borderId="4" xfId="0" applyFont="1" applyFill="1" applyBorder="1" applyAlignment="1">
      <alignment horizontal="center" vertical="center"/>
    </xf>
    <xf numFmtId="0" fontId="10" fillId="15" borderId="32" xfId="0" applyFont="1" applyFill="1" applyBorder="1" applyAlignment="1">
      <alignment horizontal="center" vertical="center"/>
    </xf>
    <xf numFmtId="14" fontId="15" fillId="2" borderId="49" xfId="0" applyNumberFormat="1" applyFont="1" applyFill="1" applyBorder="1" applyAlignment="1">
      <alignment horizontal="center" vertical="center"/>
    </xf>
    <xf numFmtId="14" fontId="15" fillId="2" borderId="50" xfId="0" applyNumberFormat="1" applyFont="1" applyFill="1" applyBorder="1" applyAlignment="1">
      <alignment horizontal="center" vertical="center"/>
    </xf>
    <xf numFmtId="164" fontId="3" fillId="6" borderId="8" xfId="0" applyNumberFormat="1" applyFont="1" applyFill="1" applyBorder="1" applyAlignment="1">
      <alignment horizontal="center"/>
    </xf>
    <xf numFmtId="164" fontId="5" fillId="3" borderId="11" xfId="0" applyNumberFormat="1" applyFont="1" applyFill="1" applyBorder="1" applyAlignment="1">
      <alignment horizontal="center"/>
    </xf>
    <xf numFmtId="164" fontId="5" fillId="3" borderId="31" xfId="0" applyNumberFormat="1" applyFont="1" applyFill="1" applyBorder="1" applyAlignment="1">
      <alignment horizontal="center"/>
    </xf>
    <xf numFmtId="164" fontId="4" fillId="0" borderId="43" xfId="0" applyNumberFormat="1" applyFont="1" applyBorder="1" applyAlignment="1">
      <alignment horizontal="center" vertical="center"/>
    </xf>
    <xf numFmtId="14" fontId="14" fillId="4" borderId="0" xfId="0" applyNumberFormat="1" applyFont="1" applyFill="1"/>
    <xf numFmtId="164" fontId="5" fillId="12" borderId="4" xfId="0" applyNumberFormat="1" applyFont="1" applyFill="1" applyBorder="1" applyAlignment="1" applyProtection="1">
      <alignment horizontal="center"/>
      <protection locked="0"/>
    </xf>
    <xf numFmtId="164" fontId="5" fillId="12" borderId="4" xfId="0" applyNumberFormat="1" applyFont="1" applyFill="1" applyBorder="1" applyProtection="1">
      <protection locked="0"/>
    </xf>
    <xf numFmtId="0" fontId="18" fillId="4" borderId="0" xfId="0" applyFont="1" applyFill="1"/>
    <xf numFmtId="0" fontId="18" fillId="0" borderId="0" xfId="0" applyFont="1"/>
    <xf numFmtId="0" fontId="19" fillId="4" borderId="0" xfId="0" applyFont="1" applyFill="1"/>
    <xf numFmtId="0" fontId="22" fillId="0" borderId="0" xfId="0" applyFont="1"/>
    <xf numFmtId="0" fontId="14" fillId="5" borderId="0" xfId="0" applyFont="1" applyFill="1"/>
    <xf numFmtId="0" fontId="14" fillId="4" borderId="3" xfId="0" applyFont="1" applyFill="1" applyBorder="1"/>
    <xf numFmtId="0" fontId="14" fillId="0" borderId="0" xfId="0" applyFont="1"/>
    <xf numFmtId="14" fontId="23" fillId="4" borderId="0" xfId="0" applyNumberFormat="1" applyFont="1" applyFill="1" applyAlignment="1">
      <alignment horizontal="center" vertical="center"/>
    </xf>
    <xf numFmtId="0" fontId="14" fillId="4" borderId="0" xfId="0" applyFont="1" applyFill="1"/>
    <xf numFmtId="164" fontId="5" fillId="17" borderId="11" xfId="0" applyNumberFormat="1" applyFont="1" applyFill="1" applyBorder="1" applyAlignment="1">
      <alignment horizontal="center"/>
    </xf>
    <xf numFmtId="164" fontId="5" fillId="17" borderId="38" xfId="0" applyNumberFormat="1" applyFont="1" applyFill="1" applyBorder="1" applyAlignment="1">
      <alignment horizontal="center"/>
    </xf>
    <xf numFmtId="164" fontId="5" fillId="17" borderId="31" xfId="0" applyNumberFormat="1" applyFont="1" applyFill="1" applyBorder="1" applyAlignment="1">
      <alignment horizontal="center"/>
    </xf>
    <xf numFmtId="164" fontId="5" fillId="15" borderId="11" xfId="0" applyNumberFormat="1" applyFont="1" applyFill="1" applyBorder="1" applyAlignment="1">
      <alignment horizontal="center"/>
    </xf>
    <xf numFmtId="164" fontId="5" fillId="15" borderId="38" xfId="0" applyNumberFormat="1" applyFont="1" applyFill="1" applyBorder="1" applyAlignment="1">
      <alignment horizontal="center"/>
    </xf>
    <xf numFmtId="164" fontId="5" fillId="15" borderId="31" xfId="0" applyNumberFormat="1" applyFont="1" applyFill="1" applyBorder="1" applyAlignment="1">
      <alignment horizontal="center"/>
    </xf>
    <xf numFmtId="164" fontId="5" fillId="16" borderId="11" xfId="0" applyNumberFormat="1" applyFont="1" applyFill="1" applyBorder="1" applyAlignment="1">
      <alignment horizontal="center"/>
    </xf>
    <xf numFmtId="164" fontId="5" fillId="16" borderId="38" xfId="0" applyNumberFormat="1" applyFont="1" applyFill="1" applyBorder="1" applyAlignment="1">
      <alignment horizontal="center"/>
    </xf>
    <xf numFmtId="164" fontId="5" fillId="16" borderId="31" xfId="0" applyNumberFormat="1" applyFont="1" applyFill="1" applyBorder="1" applyAlignment="1">
      <alignment horizontal="center"/>
    </xf>
    <xf numFmtId="164" fontId="5" fillId="16" borderId="15" xfId="0" applyNumberFormat="1" applyFont="1" applyFill="1" applyBorder="1" applyAlignment="1">
      <alignment horizontal="center"/>
    </xf>
    <xf numFmtId="164" fontId="5" fillId="16" borderId="41" xfId="0" applyNumberFormat="1" applyFont="1" applyFill="1" applyBorder="1" applyAlignment="1">
      <alignment horizontal="center"/>
    </xf>
    <xf numFmtId="164" fontId="5" fillId="16" borderId="48" xfId="0" applyNumberFormat="1" applyFont="1" applyFill="1" applyBorder="1" applyAlignment="1">
      <alignment horizontal="center"/>
    </xf>
    <xf numFmtId="14" fontId="24" fillId="5" borderId="51" xfId="0" applyNumberFormat="1" applyFont="1" applyFill="1" applyBorder="1" applyAlignment="1">
      <alignment horizontal="center" vertical="center" textRotation="90"/>
    </xf>
    <xf numFmtId="14" fontId="24" fillId="5" borderId="52" xfId="0" applyNumberFormat="1" applyFont="1" applyFill="1" applyBorder="1" applyAlignment="1">
      <alignment horizontal="center" vertical="center" textRotation="90"/>
    </xf>
    <xf numFmtId="14" fontId="24" fillId="5" borderId="53" xfId="0" applyNumberFormat="1" applyFont="1" applyFill="1" applyBorder="1" applyAlignment="1">
      <alignment horizontal="center" vertical="center" textRotation="90"/>
    </xf>
    <xf numFmtId="0" fontId="15" fillId="13" borderId="14" xfId="0" applyFont="1" applyFill="1" applyBorder="1" applyAlignment="1">
      <alignment horizontal="center" vertical="center" wrapText="1"/>
    </xf>
    <xf numFmtId="0" fontId="15" fillId="13" borderId="45" xfId="0" applyFont="1" applyFill="1" applyBorder="1" applyAlignment="1">
      <alignment horizontal="center" vertical="center" wrapText="1"/>
    </xf>
    <xf numFmtId="0" fontId="15" fillId="13" borderId="2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14" fontId="21" fillId="12" borderId="10" xfId="0" applyNumberFormat="1" applyFont="1" applyFill="1" applyBorder="1" applyAlignment="1" applyProtection="1">
      <alignment horizontal="center" vertical="center"/>
      <protection locked="0"/>
    </xf>
    <xf numFmtId="0" fontId="21" fillId="12" borderId="47" xfId="0" applyFont="1" applyFill="1" applyBorder="1" applyAlignment="1" applyProtection="1">
      <alignment horizontal="center" vertical="center"/>
      <protection locked="0"/>
    </xf>
    <xf numFmtId="0" fontId="21" fillId="12" borderId="12" xfId="0" applyFont="1" applyFill="1" applyBorder="1" applyAlignment="1" applyProtection="1">
      <alignment horizontal="center" vertical="center"/>
      <protection locked="0"/>
    </xf>
    <xf numFmtId="0" fontId="21" fillId="12" borderId="55" xfId="0" applyFont="1" applyFill="1" applyBorder="1" applyAlignment="1" applyProtection="1">
      <alignment horizontal="center" vertical="center"/>
      <protection locked="0"/>
    </xf>
    <xf numFmtId="0" fontId="21" fillId="12" borderId="13" xfId="0" applyFont="1" applyFill="1" applyBorder="1" applyAlignment="1" applyProtection="1">
      <alignment horizontal="center" vertical="center"/>
      <protection locked="0"/>
    </xf>
    <xf numFmtId="0" fontId="21" fillId="12" borderId="54" xfId="0" applyFont="1" applyFill="1" applyBorder="1" applyAlignment="1" applyProtection="1">
      <alignment horizontal="center" vertical="center"/>
      <protection locked="0"/>
    </xf>
    <xf numFmtId="164" fontId="5" fillId="14" borderId="11" xfId="0" applyNumberFormat="1" applyFont="1" applyFill="1" applyBorder="1" applyAlignment="1">
      <alignment horizontal="center"/>
    </xf>
    <xf numFmtId="164" fontId="5" fillId="14" borderId="38" xfId="0" applyNumberFormat="1" applyFont="1" applyFill="1" applyBorder="1" applyAlignment="1">
      <alignment horizontal="center"/>
    </xf>
    <xf numFmtId="164" fontId="5" fillId="14" borderId="31" xfId="0" applyNumberFormat="1" applyFont="1" applyFill="1" applyBorder="1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0</xdr:row>
      <xdr:rowOff>142033</xdr:rowOff>
    </xdr:from>
    <xdr:to>
      <xdr:col>1</xdr:col>
      <xdr:colOff>2354503</xdr:colOff>
      <xdr:row>4</xdr:row>
      <xdr:rowOff>317501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0276377-E599-4FE4-976B-091A4AE13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142033"/>
          <a:ext cx="1887778" cy="9374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6"/>
  <sheetViews>
    <sheetView tabSelected="1" zoomScale="75" zoomScaleNormal="75" workbookViewId="0">
      <selection activeCell="R7" sqref="R7"/>
    </sheetView>
  </sheetViews>
  <sheetFormatPr baseColWidth="10" defaultColWidth="11.42578125" defaultRowHeight="15" x14ac:dyDescent="0.25"/>
  <cols>
    <col min="1" max="1" width="5.140625" style="11" customWidth="1"/>
    <col min="2" max="2" width="46.28515625" customWidth="1"/>
    <col min="3" max="3" width="1.7109375" customWidth="1"/>
    <col min="4" max="6" width="14.42578125" customWidth="1"/>
    <col min="7" max="7" width="10.140625" customWidth="1"/>
    <col min="8" max="13" width="14.28515625" customWidth="1"/>
    <col min="14" max="14" width="0" hidden="1" customWidth="1"/>
    <col min="15" max="16" width="11.42578125" hidden="1" customWidth="1"/>
    <col min="17" max="17" width="2.7109375" customWidth="1"/>
    <col min="19" max="19" width="12" bestFit="1" customWidth="1"/>
  </cols>
  <sheetData>
    <row r="1" spans="1:19" x14ac:dyDescent="0.25">
      <c r="B1" s="3"/>
      <c r="C1" s="113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3"/>
      <c r="P1" s="113"/>
      <c r="Q1" s="113"/>
    </row>
    <row r="2" spans="1:19" x14ac:dyDescent="0.25">
      <c r="B2" s="3"/>
      <c r="C2" s="113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3"/>
      <c r="P2" s="113"/>
      <c r="Q2" s="113"/>
    </row>
    <row r="3" spans="1:19" ht="15" customHeight="1" x14ac:dyDescent="0.25">
      <c r="B3" s="3"/>
      <c r="C3" s="113"/>
      <c r="D3" s="112"/>
      <c r="E3" s="139" t="s">
        <v>37</v>
      </c>
      <c r="F3" s="139"/>
      <c r="G3" s="140"/>
      <c r="H3" s="141"/>
      <c r="I3" s="112"/>
      <c r="J3" s="112"/>
      <c r="K3" s="112"/>
      <c r="L3" s="112"/>
      <c r="M3" s="112"/>
      <c r="N3" s="112"/>
      <c r="O3" s="113"/>
      <c r="P3" s="113"/>
      <c r="Q3" s="113"/>
    </row>
    <row r="4" spans="1:19" ht="15" customHeight="1" x14ac:dyDescent="0.25">
      <c r="B4" s="3"/>
      <c r="C4" s="113"/>
      <c r="D4" s="112"/>
      <c r="E4" s="139"/>
      <c r="F4" s="139"/>
      <c r="G4" s="142"/>
      <c r="H4" s="143"/>
      <c r="I4" s="112"/>
      <c r="J4" s="112"/>
      <c r="K4" s="112"/>
      <c r="L4" s="112"/>
      <c r="M4" s="112"/>
      <c r="N4" s="112"/>
      <c r="O4" s="113"/>
      <c r="P4" s="113"/>
      <c r="Q4" s="113"/>
    </row>
    <row r="5" spans="1:19" ht="31.5" x14ac:dyDescent="0.5">
      <c r="B5" s="3"/>
      <c r="C5" s="113"/>
      <c r="D5" s="114"/>
      <c r="E5" s="139"/>
      <c r="F5" s="139"/>
      <c r="G5" s="144"/>
      <c r="H5" s="145"/>
      <c r="I5" s="112"/>
      <c r="J5" s="112"/>
      <c r="K5" s="112"/>
      <c r="L5" s="112"/>
      <c r="M5" s="112"/>
      <c r="N5" s="112"/>
      <c r="O5" s="113"/>
      <c r="P5" s="113"/>
      <c r="Q5" s="113"/>
    </row>
    <row r="6" spans="1:19" s="118" customFormat="1" ht="22.5" customHeight="1" thickBot="1" x14ac:dyDescent="0.3">
      <c r="A6" s="116"/>
      <c r="B6" s="117"/>
      <c r="D6" s="109">
        <f ca="1">G8-90</f>
        <v>45912</v>
      </c>
      <c r="E6" s="109">
        <f ca="1">G8-60</f>
        <v>45942</v>
      </c>
      <c r="F6" s="109">
        <f ca="1">G8-30</f>
        <v>45972</v>
      </c>
      <c r="G6" s="119"/>
      <c r="H6" s="109">
        <f ca="1">G8</f>
        <v>46002</v>
      </c>
      <c r="I6" s="109">
        <f ca="1">G8+31</f>
        <v>46033</v>
      </c>
      <c r="J6" s="109">
        <f ca="1">G8+62</f>
        <v>46064</v>
      </c>
      <c r="K6" s="109">
        <f ca="1">G8+92</f>
        <v>46094</v>
      </c>
      <c r="L6" s="109">
        <f ca="1">G8+122</f>
        <v>46124</v>
      </c>
      <c r="M6" s="109">
        <f ca="1">G8+152</f>
        <v>46154</v>
      </c>
      <c r="N6" s="120"/>
    </row>
    <row r="7" spans="1:19" s="5" customFormat="1" ht="58.5" customHeight="1" thickBot="1" x14ac:dyDescent="0.3">
      <c r="A7" s="12"/>
      <c r="B7" s="4" t="s">
        <v>0</v>
      </c>
      <c r="C7" s="81"/>
      <c r="D7" s="136" t="s">
        <v>35</v>
      </c>
      <c r="E7" s="137"/>
      <c r="F7" s="138"/>
      <c r="G7" s="86" t="s">
        <v>36</v>
      </c>
      <c r="H7" s="87" t="s">
        <v>1</v>
      </c>
      <c r="I7" s="87" t="s">
        <v>2</v>
      </c>
      <c r="J7" s="87" t="s">
        <v>3</v>
      </c>
      <c r="K7" s="87" t="s">
        <v>4</v>
      </c>
      <c r="L7" s="87" t="s">
        <v>5</v>
      </c>
      <c r="M7" s="87" t="s">
        <v>6</v>
      </c>
      <c r="N7" s="50" t="s">
        <v>7</v>
      </c>
      <c r="O7" s="28" t="s">
        <v>8</v>
      </c>
      <c r="P7" s="29" t="s">
        <v>9</v>
      </c>
      <c r="S7" s="115"/>
    </row>
    <row r="8" spans="1:19" ht="33" customHeight="1" x14ac:dyDescent="0.25">
      <c r="B8" s="17"/>
      <c r="C8" s="82"/>
      <c r="D8" s="85" t="str">
        <f t="shared" ref="D8:E8" ca="1" si="0">TEXT(D6,"mmmm")</f>
        <v>septiembre</v>
      </c>
      <c r="E8" s="85" t="str">
        <f t="shared" ca="1" si="0"/>
        <v>octubre</v>
      </c>
      <c r="F8" s="103" t="str">
        <f ca="1">TEXT(F6,"mmmm")</f>
        <v>noviembre</v>
      </c>
      <c r="G8" s="133">
        <f ca="1">TODAY()</f>
        <v>46002</v>
      </c>
      <c r="H8" s="104" t="str">
        <f ca="1">TEXT(H6,"mmmm")</f>
        <v>diciembre</v>
      </c>
      <c r="I8" s="85" t="str">
        <f ca="1">TEXT(I6,"mmmm")</f>
        <v>enero</v>
      </c>
      <c r="J8" s="85" t="str">
        <f t="shared" ref="J8:M8" ca="1" si="1">TEXT(J6,"mmmm")</f>
        <v>febrero</v>
      </c>
      <c r="K8" s="85" t="str">
        <f t="shared" ca="1" si="1"/>
        <v>marzo</v>
      </c>
      <c r="L8" s="85" t="str">
        <f t="shared" ca="1" si="1"/>
        <v>abril</v>
      </c>
      <c r="M8" s="85" t="str">
        <f t="shared" ca="1" si="1"/>
        <v>mayo</v>
      </c>
      <c r="N8" s="19"/>
      <c r="O8" s="30"/>
      <c r="P8" s="31"/>
    </row>
    <row r="9" spans="1:19" ht="18" customHeight="1" x14ac:dyDescent="0.25">
      <c r="B9" s="65" t="s">
        <v>10</v>
      </c>
      <c r="C9" s="88"/>
      <c r="D9" s="110"/>
      <c r="E9" s="98">
        <f>D42</f>
        <v>0</v>
      </c>
      <c r="F9" s="106">
        <f>E42</f>
        <v>0</v>
      </c>
      <c r="G9" s="134"/>
      <c r="H9" s="107">
        <f>F42</f>
        <v>0</v>
      </c>
      <c r="I9" s="98">
        <f>H42</f>
        <v>0</v>
      </c>
      <c r="J9" s="97">
        <f>I42</f>
        <v>0</v>
      </c>
      <c r="K9" s="97">
        <f>J42</f>
        <v>0</v>
      </c>
      <c r="L9" s="98">
        <f>K42</f>
        <v>0</v>
      </c>
      <c r="M9" s="97">
        <f>L42</f>
        <v>0</v>
      </c>
      <c r="N9" s="20"/>
      <c r="O9" s="32"/>
      <c r="P9" s="33"/>
    </row>
    <row r="10" spans="1:19" s="11" customFormat="1" ht="9.75" customHeight="1" thickBot="1" x14ac:dyDescent="0.3">
      <c r="B10" s="15"/>
      <c r="C10" s="78"/>
      <c r="D10" s="89"/>
      <c r="E10" s="90"/>
      <c r="F10" s="89"/>
      <c r="G10" s="135"/>
      <c r="H10" s="89"/>
      <c r="I10" s="90"/>
      <c r="J10" s="89"/>
      <c r="K10" s="89"/>
      <c r="L10" s="90"/>
      <c r="M10" s="89"/>
      <c r="N10" s="13"/>
      <c r="O10" s="34"/>
      <c r="P10" s="35"/>
    </row>
    <row r="11" spans="1:19" ht="18" customHeight="1" x14ac:dyDescent="0.25">
      <c r="B11" s="99" t="s">
        <v>11</v>
      </c>
      <c r="C11" s="80"/>
      <c r="D11" s="146"/>
      <c r="E11" s="147"/>
      <c r="F11" s="148"/>
      <c r="G11" s="80"/>
      <c r="H11" s="146"/>
      <c r="I11" s="147"/>
      <c r="J11" s="147"/>
      <c r="K11" s="147"/>
      <c r="L11" s="147"/>
      <c r="M11" s="148"/>
      <c r="N11" s="20"/>
      <c r="O11" s="32"/>
      <c r="P11" s="33"/>
    </row>
    <row r="12" spans="1:19" ht="18" customHeight="1" x14ac:dyDescent="0.25">
      <c r="B12" s="14" t="s">
        <v>12</v>
      </c>
      <c r="C12" s="79"/>
      <c r="D12" s="111"/>
      <c r="E12" s="111"/>
      <c r="F12" s="111"/>
      <c r="G12" s="79"/>
      <c r="H12" s="111"/>
      <c r="I12" s="111"/>
      <c r="J12" s="111"/>
      <c r="K12" s="111"/>
      <c r="L12" s="111"/>
      <c r="M12" s="111"/>
      <c r="N12" s="21"/>
      <c r="O12" s="36"/>
      <c r="P12" s="37"/>
    </row>
    <row r="13" spans="1:19" ht="18" customHeight="1" x14ac:dyDescent="0.25">
      <c r="B13" s="9" t="s">
        <v>13</v>
      </c>
      <c r="C13" s="80"/>
      <c r="D13" s="111"/>
      <c r="E13" s="111"/>
      <c r="F13" s="111"/>
      <c r="G13" s="80"/>
      <c r="H13" s="111"/>
      <c r="I13" s="111"/>
      <c r="J13" s="111"/>
      <c r="K13" s="111"/>
      <c r="L13" s="111"/>
      <c r="M13" s="111"/>
      <c r="N13" s="22"/>
      <c r="O13" s="38"/>
      <c r="P13" s="39"/>
      <c r="S13" s="84"/>
    </row>
    <row r="14" spans="1:19" ht="18" customHeight="1" x14ac:dyDescent="0.25">
      <c r="B14" s="69" t="s">
        <v>14</v>
      </c>
      <c r="C14" s="88"/>
      <c r="D14" s="105">
        <f>SUM(D12:D13)</f>
        <v>0</v>
      </c>
      <c r="E14" s="105">
        <f t="shared" ref="E14:H14" si="2">SUM(E12:E13)</f>
        <v>0</v>
      </c>
      <c r="F14" s="105">
        <f t="shared" si="2"/>
        <v>0</v>
      </c>
      <c r="G14" s="88"/>
      <c r="H14" s="105">
        <f t="shared" si="2"/>
        <v>0</v>
      </c>
      <c r="I14" s="105">
        <f t="shared" ref="I14" si="3">SUM(I12:I13)</f>
        <v>0</v>
      </c>
      <c r="J14" s="105">
        <f t="shared" ref="J14" si="4">SUM(J12:J13)</f>
        <v>0</v>
      </c>
      <c r="K14" s="105">
        <f t="shared" ref="K14" si="5">SUM(K12:K13)</f>
        <v>0</v>
      </c>
      <c r="L14" s="105">
        <f t="shared" ref="L14" si="6">SUM(L12:L13)</f>
        <v>0</v>
      </c>
      <c r="M14" s="105">
        <f t="shared" ref="M14" si="7">SUM(M12:M13)</f>
        <v>0</v>
      </c>
      <c r="N14" s="53"/>
      <c r="O14" s="54"/>
      <c r="P14" s="55"/>
    </row>
    <row r="15" spans="1:19" s="11" customFormat="1" ht="9.75" customHeight="1" x14ac:dyDescent="0.25">
      <c r="B15" s="61"/>
      <c r="C15" s="78"/>
      <c r="D15" s="91"/>
      <c r="E15" s="91"/>
      <c r="F15" s="91"/>
      <c r="G15" s="78"/>
      <c r="H15" s="91"/>
      <c r="I15" s="91"/>
      <c r="J15" s="91"/>
      <c r="K15" s="91"/>
      <c r="L15" s="91"/>
      <c r="M15" s="91"/>
      <c r="N15" s="62"/>
      <c r="O15" s="62"/>
      <c r="P15" s="62"/>
    </row>
    <row r="16" spans="1:19" ht="18" customHeight="1" x14ac:dyDescent="0.25">
      <c r="B16" s="67" t="s">
        <v>15</v>
      </c>
      <c r="C16" s="80"/>
      <c r="D16" s="127"/>
      <c r="E16" s="128"/>
      <c r="F16" s="129"/>
      <c r="G16" s="80"/>
      <c r="H16" s="130"/>
      <c r="I16" s="131"/>
      <c r="J16" s="131"/>
      <c r="K16" s="131"/>
      <c r="L16" s="131"/>
      <c r="M16" s="132"/>
      <c r="N16" s="56"/>
      <c r="O16" s="57"/>
      <c r="P16" s="58"/>
    </row>
    <row r="17" spans="2:16" ht="18" customHeight="1" x14ac:dyDescent="0.25">
      <c r="B17" s="9" t="s">
        <v>16</v>
      </c>
      <c r="C17" s="80"/>
      <c r="D17" s="111"/>
      <c r="E17" s="111"/>
      <c r="F17" s="111"/>
      <c r="G17" s="80"/>
      <c r="H17" s="111"/>
      <c r="I17" s="111"/>
      <c r="J17" s="111"/>
      <c r="K17" s="111"/>
      <c r="L17" s="111"/>
      <c r="M17" s="111"/>
      <c r="N17" s="22"/>
      <c r="O17" s="38"/>
      <c r="P17" s="39"/>
    </row>
    <row r="18" spans="2:16" ht="18" customHeight="1" x14ac:dyDescent="0.25">
      <c r="B18" s="9" t="s">
        <v>17</v>
      </c>
      <c r="C18" s="79"/>
      <c r="D18" s="111"/>
      <c r="E18" s="111"/>
      <c r="F18" s="111"/>
      <c r="G18" s="79"/>
      <c r="H18" s="111"/>
      <c r="I18" s="111"/>
      <c r="J18" s="111"/>
      <c r="K18" s="111"/>
      <c r="L18" s="111"/>
      <c r="M18" s="111"/>
      <c r="N18" s="24"/>
      <c r="O18" s="42"/>
      <c r="P18" s="43"/>
    </row>
    <row r="19" spans="2:16" ht="18" customHeight="1" x14ac:dyDescent="0.25">
      <c r="B19" s="9" t="s">
        <v>18</v>
      </c>
      <c r="C19" s="79"/>
      <c r="D19" s="111"/>
      <c r="E19" s="111"/>
      <c r="F19" s="111"/>
      <c r="G19" s="79"/>
      <c r="H19" s="111"/>
      <c r="I19" s="111"/>
      <c r="J19" s="111"/>
      <c r="K19" s="111"/>
      <c r="L19" s="111"/>
      <c r="M19" s="111"/>
      <c r="N19" s="24"/>
      <c r="O19" s="42"/>
      <c r="P19" s="43"/>
    </row>
    <row r="20" spans="2:16" ht="18" customHeight="1" x14ac:dyDescent="0.25">
      <c r="B20" s="52" t="s">
        <v>19</v>
      </c>
      <c r="C20" s="79"/>
      <c r="D20" s="111"/>
      <c r="E20" s="111"/>
      <c r="F20" s="111"/>
      <c r="G20" s="79"/>
      <c r="H20" s="111"/>
      <c r="I20" s="111"/>
      <c r="J20" s="111"/>
      <c r="K20" s="111"/>
      <c r="L20" s="111"/>
      <c r="M20" s="111"/>
      <c r="N20" s="25"/>
      <c r="O20" s="44"/>
      <c r="P20" s="45"/>
    </row>
    <row r="21" spans="2:16" ht="18" customHeight="1" x14ac:dyDescent="0.25">
      <c r="B21" s="7" t="s">
        <v>20</v>
      </c>
      <c r="C21" s="79"/>
      <c r="D21" s="111"/>
      <c r="E21" s="111"/>
      <c r="F21" s="111"/>
      <c r="G21" s="79"/>
      <c r="H21" s="111"/>
      <c r="I21" s="111"/>
      <c r="J21" s="111"/>
      <c r="K21" s="111"/>
      <c r="L21" s="111"/>
      <c r="M21" s="111"/>
      <c r="N21" s="25"/>
      <c r="O21" s="44"/>
      <c r="P21" s="45"/>
    </row>
    <row r="22" spans="2:16" ht="18" customHeight="1" x14ac:dyDescent="0.25">
      <c r="B22" s="7" t="s">
        <v>21</v>
      </c>
      <c r="C22" s="79"/>
      <c r="D22" s="111"/>
      <c r="E22" s="111"/>
      <c r="F22" s="111"/>
      <c r="G22" s="79"/>
      <c r="H22" s="111"/>
      <c r="I22" s="111"/>
      <c r="J22" s="111"/>
      <c r="K22" s="111"/>
      <c r="L22" s="111"/>
      <c r="M22" s="111"/>
      <c r="N22" s="25"/>
      <c r="O22" s="44"/>
      <c r="P22" s="45"/>
    </row>
    <row r="23" spans="2:16" ht="18" customHeight="1" x14ac:dyDescent="0.25">
      <c r="B23" s="14" t="s">
        <v>22</v>
      </c>
      <c r="C23" s="79"/>
      <c r="D23" s="111"/>
      <c r="E23" s="111"/>
      <c r="F23" s="111"/>
      <c r="G23" s="79"/>
      <c r="H23" s="111"/>
      <c r="I23" s="111"/>
      <c r="J23" s="111"/>
      <c r="K23" s="111"/>
      <c r="L23" s="111"/>
      <c r="M23" s="111"/>
      <c r="N23" s="26"/>
      <c r="O23" s="46"/>
      <c r="P23" s="47"/>
    </row>
    <row r="24" spans="2:16" ht="18" customHeight="1" x14ac:dyDescent="0.25">
      <c r="B24" s="16" t="s">
        <v>13</v>
      </c>
      <c r="C24" s="80"/>
      <c r="D24" s="111"/>
      <c r="E24" s="111"/>
      <c r="F24" s="111"/>
      <c r="G24" s="80"/>
      <c r="H24" s="111"/>
      <c r="I24" s="111"/>
      <c r="J24" s="111"/>
      <c r="K24" s="111"/>
      <c r="L24" s="111"/>
      <c r="M24" s="111"/>
      <c r="N24" s="27"/>
      <c r="O24" s="48"/>
      <c r="P24" s="49"/>
    </row>
    <row r="25" spans="2:16" ht="18" customHeight="1" x14ac:dyDescent="0.25">
      <c r="B25" s="68" t="s">
        <v>23</v>
      </c>
      <c r="C25" s="80"/>
      <c r="D25" s="92">
        <f>SUM(D17:D24)</f>
        <v>0</v>
      </c>
      <c r="E25" s="92">
        <f t="shared" ref="E25:H25" si="8">SUM(E17:E24)</f>
        <v>0</v>
      </c>
      <c r="F25" s="92">
        <f t="shared" si="8"/>
        <v>0</v>
      </c>
      <c r="G25" s="80"/>
      <c r="H25" s="92">
        <f t="shared" si="8"/>
        <v>0</v>
      </c>
      <c r="I25" s="92">
        <f t="shared" ref="I25" si="9">SUM(I17:I24)</f>
        <v>0</v>
      </c>
      <c r="J25" s="92">
        <f t="shared" ref="J25" si="10">SUM(J17:J24)</f>
        <v>0</v>
      </c>
      <c r="K25" s="92">
        <f t="shared" ref="K25" si="11">SUM(K17:K24)</f>
        <v>0</v>
      </c>
      <c r="L25" s="92">
        <f t="shared" ref="L25" si="12">SUM(L17:L24)</f>
        <v>0</v>
      </c>
      <c r="M25" s="92">
        <f t="shared" ref="M25" si="13">SUM(M17:M24)</f>
        <v>0</v>
      </c>
      <c r="N25" s="23"/>
      <c r="O25" s="40"/>
      <c r="P25" s="41"/>
    </row>
    <row r="26" spans="2:16" ht="5.25" customHeight="1" x14ac:dyDescent="0.25">
      <c r="B26" s="59"/>
      <c r="C26" s="78"/>
      <c r="D26" s="93"/>
      <c r="E26" s="93"/>
      <c r="F26" s="93"/>
      <c r="G26" s="78"/>
      <c r="H26" s="93"/>
      <c r="I26" s="93"/>
      <c r="J26" s="93"/>
      <c r="K26" s="93"/>
      <c r="L26" s="93"/>
      <c r="M26" s="93"/>
      <c r="N26" s="60"/>
      <c r="O26" s="60"/>
      <c r="P26" s="60"/>
    </row>
    <row r="27" spans="2:16" ht="18" customHeight="1" x14ac:dyDescent="0.25">
      <c r="B27" s="66" t="s">
        <v>24</v>
      </c>
      <c r="C27" s="88"/>
      <c r="D27" s="100">
        <f>D14-D25</f>
        <v>0</v>
      </c>
      <c r="E27" s="100">
        <f t="shared" ref="E27:M27" si="14">E14-E25</f>
        <v>0</v>
      </c>
      <c r="F27" s="100">
        <f t="shared" si="14"/>
        <v>0</v>
      </c>
      <c r="G27" s="88"/>
      <c r="H27" s="100">
        <f t="shared" si="14"/>
        <v>0</v>
      </c>
      <c r="I27" s="100">
        <f t="shared" si="14"/>
        <v>0</v>
      </c>
      <c r="J27" s="100">
        <f t="shared" si="14"/>
        <v>0</v>
      </c>
      <c r="K27" s="100">
        <f t="shared" si="14"/>
        <v>0</v>
      </c>
      <c r="L27" s="100">
        <f t="shared" si="14"/>
        <v>0</v>
      </c>
      <c r="M27" s="100">
        <f t="shared" si="14"/>
        <v>0</v>
      </c>
      <c r="N27" s="56"/>
      <c r="O27" s="57"/>
      <c r="P27" s="58"/>
    </row>
    <row r="28" spans="2:16" ht="18" customHeight="1" x14ac:dyDescent="0.25">
      <c r="B28" s="15"/>
      <c r="C28" s="78"/>
      <c r="D28" s="89"/>
      <c r="E28" s="90"/>
      <c r="F28" s="89"/>
      <c r="G28" s="78"/>
      <c r="H28" s="89"/>
      <c r="I28" s="90"/>
      <c r="J28" s="89"/>
      <c r="K28" s="89"/>
      <c r="L28" s="90"/>
      <c r="M28" s="89"/>
      <c r="N28" s="13"/>
      <c r="O28" s="34"/>
      <c r="P28" s="35"/>
    </row>
    <row r="29" spans="2:16" ht="15" customHeight="1" x14ac:dyDescent="0.25">
      <c r="B29" s="101" t="s">
        <v>25</v>
      </c>
      <c r="C29" s="80"/>
      <c r="D29" s="121"/>
      <c r="E29" s="122"/>
      <c r="F29" s="123"/>
      <c r="G29" s="80"/>
      <c r="H29" s="121"/>
      <c r="I29" s="122"/>
      <c r="J29" s="122"/>
      <c r="K29" s="122"/>
      <c r="L29" s="122"/>
      <c r="M29" s="123"/>
      <c r="N29" s="20"/>
      <c r="O29" s="32"/>
      <c r="P29" s="33"/>
    </row>
    <row r="30" spans="2:16" ht="18" customHeight="1" x14ac:dyDescent="0.25">
      <c r="B30" s="14" t="s">
        <v>26</v>
      </c>
      <c r="C30" s="79"/>
      <c r="D30" s="111"/>
      <c r="E30" s="111"/>
      <c r="F30" s="111"/>
      <c r="G30" s="79"/>
      <c r="H30" s="111"/>
      <c r="I30" s="111"/>
      <c r="J30" s="111"/>
      <c r="K30" s="111"/>
      <c r="L30" s="111"/>
      <c r="M30" s="111"/>
      <c r="N30" s="21"/>
      <c r="O30" s="36"/>
      <c r="P30" s="37"/>
    </row>
    <row r="31" spans="2:16" ht="18" customHeight="1" x14ac:dyDescent="0.25">
      <c r="B31" s="9" t="s">
        <v>27</v>
      </c>
      <c r="C31" s="80"/>
      <c r="D31" s="111"/>
      <c r="E31" s="111"/>
      <c r="F31" s="111"/>
      <c r="G31" s="80"/>
      <c r="H31" s="111"/>
      <c r="I31" s="111"/>
      <c r="J31" s="111"/>
      <c r="K31" s="111"/>
      <c r="L31" s="111"/>
      <c r="M31" s="111"/>
      <c r="N31" s="22"/>
      <c r="O31" s="38"/>
      <c r="P31" s="39"/>
    </row>
    <row r="32" spans="2:16" ht="10.5" customHeight="1" x14ac:dyDescent="0.25">
      <c r="B32" s="18"/>
      <c r="C32" s="78"/>
      <c r="D32" s="90"/>
      <c r="E32" s="90"/>
      <c r="F32" s="90"/>
      <c r="G32" s="78"/>
      <c r="H32" s="90"/>
      <c r="I32" s="90"/>
      <c r="J32" s="90"/>
      <c r="K32" s="90"/>
      <c r="L32" s="90"/>
      <c r="M32" s="90"/>
      <c r="N32" s="13"/>
      <c r="O32" s="34"/>
      <c r="P32" s="35"/>
    </row>
    <row r="33" spans="2:16" ht="18" customHeight="1" x14ac:dyDescent="0.25">
      <c r="B33" s="69" t="s">
        <v>28</v>
      </c>
      <c r="C33" s="88"/>
      <c r="D33" s="105">
        <f>SUM(D30:D31)</f>
        <v>0</v>
      </c>
      <c r="E33" s="105">
        <f t="shared" ref="E33:M33" si="15">SUM(E30:E31)</f>
        <v>0</v>
      </c>
      <c r="F33" s="105">
        <f t="shared" si="15"/>
        <v>0</v>
      </c>
      <c r="G33" s="80"/>
      <c r="H33" s="105">
        <f t="shared" si="15"/>
        <v>0</v>
      </c>
      <c r="I33" s="105">
        <f t="shared" si="15"/>
        <v>0</v>
      </c>
      <c r="J33" s="105">
        <f t="shared" si="15"/>
        <v>0</v>
      </c>
      <c r="K33" s="105">
        <f t="shared" si="15"/>
        <v>0</v>
      </c>
      <c r="L33" s="105">
        <f t="shared" si="15"/>
        <v>0</v>
      </c>
      <c r="M33" s="105">
        <f t="shared" si="15"/>
        <v>0</v>
      </c>
      <c r="N33" s="53"/>
      <c r="O33" s="54"/>
      <c r="P33" s="55"/>
    </row>
    <row r="34" spans="2:16" ht="8.25" customHeight="1" x14ac:dyDescent="0.25">
      <c r="B34" s="62"/>
      <c r="C34" s="78"/>
      <c r="D34" s="91"/>
      <c r="E34" s="91"/>
      <c r="F34" s="91"/>
      <c r="G34" s="78"/>
      <c r="H34" s="91"/>
      <c r="I34" s="91"/>
      <c r="J34" s="91"/>
      <c r="K34" s="91"/>
      <c r="L34" s="91"/>
      <c r="M34" s="91"/>
      <c r="N34" s="62"/>
      <c r="O34" s="62"/>
      <c r="P34" s="62"/>
    </row>
    <row r="35" spans="2:16" ht="15" customHeight="1" x14ac:dyDescent="0.25">
      <c r="B35" s="102" t="s">
        <v>29</v>
      </c>
      <c r="C35" s="80"/>
      <c r="D35" s="124"/>
      <c r="E35" s="125"/>
      <c r="F35" s="126"/>
      <c r="G35" s="80"/>
      <c r="H35" s="124"/>
      <c r="I35" s="125"/>
      <c r="J35" s="125"/>
      <c r="K35" s="125"/>
      <c r="L35" s="125"/>
      <c r="M35" s="126"/>
      <c r="N35" s="56"/>
      <c r="O35" s="57"/>
      <c r="P35" s="58"/>
    </row>
    <row r="36" spans="2:16" ht="18" customHeight="1" x14ac:dyDescent="0.25">
      <c r="B36" s="10" t="s">
        <v>30</v>
      </c>
      <c r="C36" s="79"/>
      <c r="D36" s="111"/>
      <c r="E36" s="111"/>
      <c r="F36" s="111"/>
      <c r="G36" s="79"/>
      <c r="H36" s="111"/>
      <c r="I36" s="111"/>
      <c r="J36" s="111"/>
      <c r="K36" s="111"/>
      <c r="L36" s="111"/>
      <c r="M36" s="111"/>
      <c r="N36" s="24"/>
      <c r="O36" s="42"/>
      <c r="P36" s="43"/>
    </row>
    <row r="37" spans="2:16" ht="18" customHeight="1" x14ac:dyDescent="0.25">
      <c r="B37" s="8" t="s">
        <v>31</v>
      </c>
      <c r="C37" s="79"/>
      <c r="D37" s="111"/>
      <c r="E37" s="111"/>
      <c r="F37" s="111"/>
      <c r="G37" s="79"/>
      <c r="H37" s="111"/>
      <c r="I37" s="111"/>
      <c r="J37" s="111"/>
      <c r="K37" s="111"/>
      <c r="L37" s="111"/>
      <c r="M37" s="111"/>
      <c r="N37" s="26"/>
      <c r="O37" s="46"/>
      <c r="P37" s="47"/>
    </row>
    <row r="38" spans="2:16" ht="18" customHeight="1" x14ac:dyDescent="0.25">
      <c r="B38" s="68" t="s">
        <v>32</v>
      </c>
      <c r="C38" s="88"/>
      <c r="D38" s="105">
        <f>SUM(D36:D37)</f>
        <v>0</v>
      </c>
      <c r="E38" s="105">
        <f t="shared" ref="E38:H38" si="16">SUM(E36:E37)</f>
        <v>0</v>
      </c>
      <c r="F38" s="105">
        <f t="shared" si="16"/>
        <v>0</v>
      </c>
      <c r="G38" s="80"/>
      <c r="H38" s="105">
        <f t="shared" si="16"/>
        <v>0</v>
      </c>
      <c r="I38" s="105">
        <f t="shared" ref="I38" si="17">SUM(I36:I37)</f>
        <v>0</v>
      </c>
      <c r="J38" s="105">
        <f t="shared" ref="J38" si="18">SUM(J36:J37)</f>
        <v>0</v>
      </c>
      <c r="K38" s="105">
        <f t="shared" ref="K38" si="19">SUM(K36:K37)</f>
        <v>0</v>
      </c>
      <c r="L38" s="105">
        <f t="shared" ref="L38" si="20">SUM(L36:L37)</f>
        <v>0</v>
      </c>
      <c r="M38" s="105">
        <f t="shared" ref="M38" si="21">SUM(M36:M37)</f>
        <v>0</v>
      </c>
      <c r="N38" s="53"/>
      <c r="O38" s="54"/>
      <c r="P38" s="55"/>
    </row>
    <row r="39" spans="2:16" ht="10.5" customHeight="1" thickBot="1" x14ac:dyDescent="0.3">
      <c r="B39" s="63"/>
      <c r="C39" s="78"/>
      <c r="D39" s="94"/>
      <c r="E39" s="94"/>
      <c r="F39" s="94"/>
      <c r="G39" s="78"/>
      <c r="H39" s="94"/>
      <c r="I39" s="94"/>
      <c r="J39" s="94"/>
      <c r="K39" s="94"/>
      <c r="L39" s="94"/>
      <c r="M39" s="94"/>
      <c r="N39" s="64"/>
      <c r="O39" s="64"/>
      <c r="P39" s="64"/>
    </row>
    <row r="40" spans="2:16" ht="26.25" customHeight="1" x14ac:dyDescent="0.25">
      <c r="B40" s="70" t="s">
        <v>33</v>
      </c>
      <c r="C40" s="80"/>
      <c r="D40" s="95">
        <f>D33-D38</f>
        <v>0</v>
      </c>
      <c r="E40" s="95">
        <f t="shared" ref="E40:M40" si="22">E33-E38</f>
        <v>0</v>
      </c>
      <c r="F40" s="95">
        <f t="shared" si="22"/>
        <v>0</v>
      </c>
      <c r="G40" s="80"/>
      <c r="H40" s="95">
        <f t="shared" si="22"/>
        <v>0</v>
      </c>
      <c r="I40" s="95">
        <f t="shared" si="22"/>
        <v>0</v>
      </c>
      <c r="J40" s="95">
        <f t="shared" si="22"/>
        <v>0</v>
      </c>
      <c r="K40" s="95">
        <f t="shared" si="22"/>
        <v>0</v>
      </c>
      <c r="L40" s="95">
        <f t="shared" si="22"/>
        <v>0</v>
      </c>
      <c r="M40" s="95">
        <f t="shared" si="22"/>
        <v>0</v>
      </c>
      <c r="N40" s="71"/>
      <c r="O40" s="72"/>
      <c r="P40" s="73"/>
    </row>
    <row r="41" spans="2:16" ht="18.75" customHeight="1" thickBot="1" x14ac:dyDescent="0.3">
      <c r="B41" s="74"/>
      <c r="C41" s="83"/>
      <c r="D41" s="96"/>
      <c r="E41" s="96"/>
      <c r="F41" s="96"/>
      <c r="G41" s="83"/>
      <c r="H41" s="96"/>
      <c r="I41" s="96"/>
      <c r="J41" s="96"/>
      <c r="K41" s="96"/>
      <c r="L41" s="96"/>
      <c r="M41" s="96"/>
      <c r="N41" s="74"/>
      <c r="O41" s="74"/>
      <c r="P41" s="74"/>
    </row>
    <row r="42" spans="2:16" customFormat="1" ht="28.5" customHeight="1" thickBot="1" x14ac:dyDescent="0.3">
      <c r="B42" s="76" t="s">
        <v>34</v>
      </c>
      <c r="C42" s="88"/>
      <c r="D42" s="108">
        <f>D9+D27+D40</f>
        <v>0</v>
      </c>
      <c r="E42" s="108">
        <f t="shared" ref="E42:M42" si="23">E9+E27+E40</f>
        <v>0</v>
      </c>
      <c r="F42" s="108">
        <f t="shared" si="23"/>
        <v>0</v>
      </c>
      <c r="G42" s="88"/>
      <c r="H42" s="108">
        <f t="shared" si="23"/>
        <v>0</v>
      </c>
      <c r="I42" s="108">
        <f t="shared" si="23"/>
        <v>0</v>
      </c>
      <c r="J42" s="108">
        <f t="shared" si="23"/>
        <v>0</v>
      </c>
      <c r="K42" s="108">
        <f t="shared" si="23"/>
        <v>0</v>
      </c>
      <c r="L42" s="108">
        <f t="shared" si="23"/>
        <v>0</v>
      </c>
      <c r="M42" s="108">
        <f t="shared" si="23"/>
        <v>0</v>
      </c>
      <c r="N42" s="75"/>
      <c r="O42" s="75"/>
      <c r="P42" s="77"/>
    </row>
    <row r="43" spans="2:16" x14ac:dyDescent="0.25">
      <c r="B43" s="6"/>
    </row>
    <row r="45" spans="2:16" ht="21.75" customHeight="1" x14ac:dyDescent="0.25">
      <c r="B45" s="51"/>
      <c r="M45" s="1"/>
    </row>
    <row r="46" spans="2:16" ht="23.25" customHeight="1" x14ac:dyDescent="0.25">
      <c r="L46" s="2"/>
    </row>
  </sheetData>
  <sheetProtection algorithmName="SHA-512" hashValue="s6b/yKgz9bbjPKlX8qAubs5HjCOZA3qrQsLDmo2/+ASu35iYF9dxeIb+6iuhiPDBIqYdQww6HDgBiV3qj1SC8Q==" saltValue="IW6uWRguP9c3fm1RJynExg==" spinCount="100000" sheet="1" objects="1" scenarios="1"/>
  <mergeCells count="12">
    <mergeCell ref="G8:G10"/>
    <mergeCell ref="D7:F7"/>
    <mergeCell ref="E3:F5"/>
    <mergeCell ref="G3:H5"/>
    <mergeCell ref="D11:F11"/>
    <mergeCell ref="H11:M11"/>
    <mergeCell ref="D29:F29"/>
    <mergeCell ref="H29:M29"/>
    <mergeCell ref="D35:F35"/>
    <mergeCell ref="H35:M35"/>
    <mergeCell ref="D16:F16"/>
    <mergeCell ref="H16:M16"/>
  </mergeCells>
  <phoneticPr fontId="1" type="noConversion"/>
  <conditionalFormatting sqref="D42:F42">
    <cfRule type="cellIs" dxfId="1" priority="2" operator="lessThan">
      <formula>0</formula>
    </cfRule>
  </conditionalFormatting>
  <conditionalFormatting sqref="H42:M42">
    <cfRule type="cellIs" dxfId="0" priority="1" operator="lessThan">
      <formula>0</formula>
    </cfRule>
  </conditionalFormatting>
  <pageMargins left="0.7" right="0.7" top="0.75" bottom="0.75" header="0.3" footer="0.3"/>
  <pageSetup paperSize="9"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83887483A0884CB5650863A2506E69" ma:contentTypeVersion="4" ma:contentTypeDescription="Crear nuevo documento." ma:contentTypeScope="" ma:versionID="75c676225ec9be41f906af37dc53d242">
  <xsd:schema xmlns:xsd="http://www.w3.org/2001/XMLSchema" xmlns:xs="http://www.w3.org/2001/XMLSchema" xmlns:p="http://schemas.microsoft.com/office/2006/metadata/properties" xmlns:ns2="a1fec0d2-7713-4daa-bdda-3a5858d77ec7" xmlns:ns3="ec79f2d2-a264-49c6-bead-b72d3e205932" targetNamespace="http://schemas.microsoft.com/office/2006/metadata/properties" ma:root="true" ma:fieldsID="02db8c0505452ff19a425fda5e1e515d" ns2:_="" ns3:_="">
    <xsd:import namespace="a1fec0d2-7713-4daa-bdda-3a5858d77ec7"/>
    <xsd:import namespace="ec79f2d2-a264-49c6-bead-b72d3e2059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ec0d2-7713-4daa-bdda-3a5858d77e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9f2d2-a264-49c6-bead-b72d3e2059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6EBD0D-CF80-4394-B593-2530E6ED8D6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4B8942C-F0CA-4208-BF16-924EFCB5CC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A78ECF-2E97-49F5-99E7-37271E5B62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fec0d2-7713-4daa-bdda-3a5858d77ec7"/>
    <ds:schemaRef ds:uri="ec79f2d2-a264-49c6-bead-b72d3e2059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Nieto</dc:creator>
  <cp:lastModifiedBy>Eduardo Italiano</cp:lastModifiedBy>
  <cp:revision/>
  <cp:lastPrinted>2020-11-17T20:30:12Z</cp:lastPrinted>
  <dcterms:created xsi:type="dcterms:W3CDTF">2020-09-23T14:39:27Z</dcterms:created>
  <dcterms:modified xsi:type="dcterms:W3CDTF">2025-12-11T17:14:50Z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0x0101009183887483A0884CB5650863A2506E69</vt:lpwstr>
  </property>
</Properties>
</file>